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LILI  dokumenti\Udruženje nastavnika RS\Такмичење 2015\"/>
    </mc:Choice>
  </mc:AlternateContent>
  <bookViews>
    <workbookView minimized="1" xWindow="0" yWindow="0" windowWidth="21600" windowHeight="9735" activeTab="2"/>
  </bookViews>
  <sheets>
    <sheet name="А2" sheetId="1" r:id="rId1"/>
    <sheet name="Б2" sheetId="2" r:id="rId2"/>
    <sheet name="Ц1" sheetId="3" r:id="rId3"/>
  </sheets>
  <externalReferences>
    <externalReference r:id="rId4"/>
    <externalReference r:id="rId5"/>
  </externalReferences>
  <definedNames>
    <definedName name="_xlnm._FilterDatabase" localSheetId="2" hidden="1">Ц1!$A$3:$A$15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  <c r="I13" i="3"/>
  <c r="I11" i="3"/>
  <c r="I4" i="3"/>
  <c r="I6" i="3"/>
  <c r="I12" i="3"/>
  <c r="I3" i="3"/>
  <c r="I9" i="3"/>
  <c r="I5" i="3"/>
  <c r="I10" i="3"/>
  <c r="I14" i="3"/>
  <c r="I4" i="2"/>
  <c r="I10" i="2"/>
  <c r="I11" i="2"/>
  <c r="I17" i="2"/>
  <c r="I18" i="2"/>
  <c r="I13" i="2"/>
  <c r="I8" i="2"/>
  <c r="I21" i="2"/>
  <c r="I16" i="2"/>
  <c r="I6" i="2"/>
  <c r="I20" i="2"/>
  <c r="I19" i="2"/>
  <c r="I3" i="2"/>
  <c r="I5" i="2"/>
  <c r="I14" i="2"/>
  <c r="I9" i="2"/>
  <c r="I7" i="2"/>
  <c r="I12" i="2"/>
  <c r="I22" i="2"/>
  <c r="I15" i="2"/>
  <c r="I23" i="2"/>
  <c r="I3" i="1"/>
  <c r="I12" i="1"/>
  <c r="I5" i="1"/>
  <c r="I16" i="1"/>
  <c r="I25" i="1"/>
  <c r="I6" i="1"/>
  <c r="I13" i="1"/>
  <c r="I7" i="1"/>
  <c r="I28" i="1"/>
  <c r="I8" i="1"/>
  <c r="I9" i="1"/>
  <c r="I23" i="1"/>
  <c r="I24" i="1"/>
  <c r="I14" i="1"/>
  <c r="I20" i="1"/>
  <c r="I22" i="1"/>
  <c r="I17" i="1"/>
  <c r="I4" i="1"/>
  <c r="I10" i="1"/>
  <c r="I15" i="1"/>
  <c r="I18" i="1"/>
  <c r="I19" i="1"/>
  <c r="I26" i="1"/>
  <c r="I11" i="1"/>
  <c r="I27" i="1"/>
  <c r="I21" i="1"/>
  <c r="A2" i="3" l="1"/>
  <c r="B2" i="3"/>
  <c r="C2" i="3"/>
  <c r="D2" i="3"/>
  <c r="E2" i="3"/>
  <c r="F2" i="3"/>
  <c r="G2" i="3"/>
  <c r="H2" i="3"/>
  <c r="B8" i="3"/>
  <c r="C8" i="3"/>
  <c r="D8" i="3"/>
  <c r="E8" i="3"/>
  <c r="B7" i="3"/>
  <c r="C7" i="3"/>
  <c r="D7" i="3"/>
  <c r="E7" i="3"/>
  <c r="B13" i="3"/>
  <c r="C13" i="3"/>
  <c r="D13" i="3"/>
  <c r="E13" i="3"/>
  <c r="B11" i="3"/>
  <c r="C11" i="3"/>
  <c r="D11" i="3"/>
  <c r="E11" i="3"/>
  <c r="B4" i="3"/>
  <c r="C4" i="3"/>
  <c r="D4" i="3"/>
  <c r="E4" i="3"/>
  <c r="B12" i="3"/>
  <c r="C12" i="3"/>
  <c r="D12" i="3"/>
  <c r="E12" i="3"/>
  <c r="B15" i="3"/>
  <c r="C15" i="3"/>
  <c r="D15" i="3"/>
  <c r="E15" i="3"/>
  <c r="F15" i="3"/>
  <c r="I15" i="3" s="1"/>
  <c r="B3" i="3"/>
  <c r="C3" i="3"/>
  <c r="D3" i="3"/>
  <c r="E3" i="3"/>
  <c r="B9" i="3"/>
  <c r="C9" i="3"/>
  <c r="D9" i="3"/>
  <c r="E9" i="3"/>
  <c r="B5" i="3"/>
  <c r="C5" i="3"/>
  <c r="D5" i="3"/>
  <c r="E5" i="3"/>
  <c r="B6" i="3"/>
  <c r="C6" i="3"/>
  <c r="D6" i="3"/>
  <c r="E6" i="3"/>
  <c r="B10" i="3"/>
  <c r="C10" i="3"/>
  <c r="D10" i="3"/>
  <c r="E10" i="3"/>
  <c r="B14" i="3"/>
  <c r="C14" i="3"/>
  <c r="D14" i="3"/>
  <c r="E14" i="3"/>
  <c r="A2" i="2"/>
  <c r="B2" i="2"/>
  <c r="C2" i="2"/>
  <c r="D2" i="2"/>
  <c r="E2" i="2"/>
  <c r="B4" i="2"/>
  <c r="C4" i="2"/>
  <c r="D4" i="2"/>
  <c r="E4" i="2"/>
  <c r="B10" i="2"/>
  <c r="C10" i="2"/>
  <c r="D10" i="2"/>
  <c r="E10" i="2"/>
  <c r="B11" i="2"/>
  <c r="C11" i="2"/>
  <c r="D11" i="2"/>
  <c r="E11" i="2"/>
  <c r="B17" i="2"/>
  <c r="C17" i="2"/>
  <c r="D17" i="2"/>
  <c r="E17" i="2"/>
  <c r="B18" i="2"/>
  <c r="C18" i="2"/>
  <c r="D18" i="2"/>
  <c r="E18" i="2"/>
  <c r="B13" i="2"/>
  <c r="C13" i="2"/>
  <c r="D13" i="2"/>
  <c r="E13" i="2"/>
  <c r="B8" i="2"/>
  <c r="C8" i="2"/>
  <c r="D8" i="2"/>
  <c r="E8" i="2"/>
  <c r="B21" i="2"/>
  <c r="C21" i="2"/>
  <c r="D21" i="2"/>
  <c r="E21" i="2"/>
  <c r="B16" i="2"/>
  <c r="C16" i="2"/>
  <c r="D16" i="2"/>
  <c r="E16" i="2"/>
  <c r="B24" i="2"/>
  <c r="C24" i="2"/>
  <c r="D24" i="2"/>
  <c r="E24" i="2"/>
  <c r="F24" i="2"/>
  <c r="G24" i="2"/>
  <c r="H24" i="2"/>
  <c r="B6" i="2"/>
  <c r="C6" i="2"/>
  <c r="D6" i="2"/>
  <c r="E6" i="2"/>
  <c r="B20" i="2"/>
  <c r="C20" i="2"/>
  <c r="D20" i="2"/>
  <c r="E20" i="2"/>
  <c r="B19" i="2"/>
  <c r="C19" i="2"/>
  <c r="D19" i="2"/>
  <c r="E19" i="2"/>
  <c r="B3" i="2"/>
  <c r="C3" i="2"/>
  <c r="D3" i="2"/>
  <c r="E3" i="2"/>
  <c r="B5" i="2"/>
  <c r="C5" i="2"/>
  <c r="D5" i="2"/>
  <c r="E5" i="2"/>
  <c r="B14" i="2"/>
  <c r="C14" i="2"/>
  <c r="D14" i="2"/>
  <c r="E14" i="2"/>
  <c r="B9" i="2"/>
  <c r="C9" i="2"/>
  <c r="D9" i="2"/>
  <c r="E9" i="2"/>
  <c r="B7" i="2"/>
  <c r="C7" i="2"/>
  <c r="D7" i="2"/>
  <c r="E7" i="2"/>
  <c r="B12" i="2"/>
  <c r="C12" i="2"/>
  <c r="D12" i="2"/>
  <c r="E12" i="2"/>
  <c r="B22" i="2"/>
  <c r="C22" i="2"/>
  <c r="D22" i="2"/>
  <c r="E22" i="2"/>
  <c r="B15" i="2"/>
  <c r="C15" i="2"/>
  <c r="D15" i="2"/>
  <c r="E15" i="2"/>
  <c r="B23" i="2"/>
  <c r="C23" i="2"/>
  <c r="D23" i="2"/>
  <c r="E23" i="2"/>
</calcChain>
</file>

<file path=xl/sharedStrings.xml><?xml version="1.0" encoding="utf-8"?>
<sst xmlns="http://schemas.openxmlformats.org/spreadsheetml/2006/main" count="132" uniqueCount="84">
  <si>
    <t>Име и презиме</t>
  </si>
  <si>
    <t>Школа</t>
  </si>
  <si>
    <t>Мјесто</t>
  </si>
  <si>
    <t>Наставник</t>
  </si>
  <si>
    <t>Александра Микић</t>
  </si>
  <si>
    <t>Економска школа</t>
  </si>
  <si>
    <t>Бања Лука</t>
  </si>
  <si>
    <t>Сандра Марчета</t>
  </si>
  <si>
    <t>Марко Дакић</t>
  </si>
  <si>
    <t>Лука Петковић</t>
  </si>
  <si>
    <t>Гимназија</t>
  </si>
  <si>
    <t>Сања Топић</t>
  </si>
  <si>
    <t>Сузана Гвозденовић</t>
  </si>
  <si>
    <t>Сања Поповић-Ђукић</t>
  </si>
  <si>
    <t>Марина Мучаловић</t>
  </si>
  <si>
    <t>Тања Данојевић</t>
  </si>
  <si>
    <t>Павле Кољанчић</t>
  </si>
  <si>
    <t>КШЦ</t>
  </si>
  <si>
    <t>Адриана Шврака</t>
  </si>
  <si>
    <t>Ања Малић</t>
  </si>
  <si>
    <t>Добој</t>
  </si>
  <si>
    <t>Младенка Ристић-Марић</t>
  </si>
  <si>
    <t>Жељка Убипариповић</t>
  </si>
  <si>
    <t>Ћустић Тамара</t>
  </si>
  <si>
    <t>Медицинска школа</t>
  </si>
  <si>
    <t>Бланка Јањанин</t>
  </si>
  <si>
    <t>Дино Колонић</t>
  </si>
  <si>
    <t>Приједор</t>
  </si>
  <si>
    <t>Биљана Твртковић</t>
  </si>
  <si>
    <t>Сара Жигић</t>
  </si>
  <si>
    <t>Азра Мурић</t>
  </si>
  <si>
    <t>Дино Џинић</t>
  </si>
  <si>
    <t>Прњавор</t>
  </si>
  <si>
    <t>Драгана Алексић</t>
  </si>
  <si>
    <t>Милан Паликућа</t>
  </si>
  <si>
    <t>Митар Тепић</t>
  </si>
  <si>
    <t>СШЦ „Михајло Пупин“</t>
  </si>
  <si>
    <t>Дервента</t>
  </si>
  <si>
    <t>Зоран Ђекић</t>
  </si>
  <si>
    <t>Ермин Мујановић</t>
  </si>
  <si>
    <t xml:space="preserve">Гимназија </t>
  </si>
  <si>
    <t>Весна Ђурђић</t>
  </si>
  <si>
    <t>Ибрахим Пршић</t>
  </si>
  <si>
    <t>Мркоњић Град</t>
  </si>
  <si>
    <t>Срђан Сладојевић</t>
  </si>
  <si>
    <t>Жељко Перлинац</t>
  </si>
  <si>
    <t>Мерис Табаковић</t>
  </si>
  <si>
    <t>СШЦ „Никола Тесла“</t>
  </si>
  <si>
    <t>Козарска Дубица</t>
  </si>
  <si>
    <t>Жељка Бањац</t>
  </si>
  <si>
    <t>Јовица Лекић</t>
  </si>
  <si>
    <t>Дејана Маличевић</t>
  </si>
  <si>
    <t>Дејан Тешановић</t>
  </si>
  <si>
    <t>Стефан Бабић</t>
  </si>
  <si>
    <t>СШЦ „Иво Андрић“</t>
  </si>
  <si>
    <t>Јадранка Видовић</t>
  </si>
  <si>
    <t>Новица Јанковић</t>
  </si>
  <si>
    <t>Далиборка Симић</t>
  </si>
  <si>
    <t>Адис Хандан</t>
  </si>
  <si>
    <t>Угоститељска школа</t>
  </si>
  <si>
    <t>Ленка Цумбо</t>
  </si>
  <si>
    <t>Градишка</t>
  </si>
  <si>
    <t>Милан Милановић</t>
  </si>
  <si>
    <t>СШЦ „Петар Кочић“</t>
  </si>
  <si>
    <t>Шипово</t>
  </si>
  <si>
    <t>Санела Алкић</t>
  </si>
  <si>
    <t>Александра Вучић-Којић</t>
  </si>
  <si>
    <t>Емина Ганибеговић</t>
  </si>
  <si>
    <t>Слушање</t>
  </si>
  <si>
    <t>Читање</t>
  </si>
  <si>
    <t>Усмени</t>
  </si>
  <si>
    <t>Р.бр.</t>
  </si>
  <si>
    <t xml:space="preserve">       Ц1</t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</si>
  <si>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     Б2</t>
    </r>
  </si>
  <si>
    <t>А2</t>
  </si>
  <si>
    <t>Ђорђе Пејић</t>
  </si>
  <si>
    <t>Бијељина</t>
  </si>
  <si>
    <t>Техничка школа "М. Пупин"</t>
  </si>
  <si>
    <t>Андријана Пејдановић</t>
  </si>
  <si>
    <t>Милијан Николић</t>
  </si>
  <si>
    <t>Техничка школа "М.Пупин"</t>
  </si>
  <si>
    <t>Јована  Бoгојевић</t>
  </si>
  <si>
    <t>nije pristupio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</si>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</sst>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0" fillId="3" borderId="1" xfId="0" applyFill="1" applyBorder="1"/>
    <xf numFmtId="0" fontId="0" fillId="3" borderId="0" xfId="0" applyFill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c\Downloads\B2%20%20%20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c\Downloads\C1%20%20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Р.бр.</v>
          </cell>
          <cell r="B2" t="str">
            <v>Име и презиме</v>
          </cell>
          <cell r="C2" t="str">
            <v>Школа</v>
          </cell>
          <cell r="D2" t="str">
            <v>Мјесто</v>
          </cell>
          <cell r="E2" t="str">
            <v>Наставник</v>
          </cell>
        </row>
        <row r="3">
          <cell r="B3" t="str">
            <v>Огњен Антонић</v>
          </cell>
          <cell r="C3" t="str">
            <v>Гимназија</v>
          </cell>
          <cell r="D3" t="str">
            <v>Бања Лука</v>
          </cell>
          <cell r="E3" t="str">
            <v>Сања Топић</v>
          </cell>
        </row>
        <row r="4">
          <cell r="B4" t="str">
            <v>Јакша Здравко Пајић</v>
          </cell>
          <cell r="C4" t="str">
            <v>Гимназија</v>
          </cell>
          <cell r="D4" t="str">
            <v>Бања Лука</v>
          </cell>
          <cell r="E4" t="str">
            <v>Сања Топић</v>
          </cell>
        </row>
        <row r="5">
          <cell r="B5" t="str">
            <v>Лука Савановић</v>
          </cell>
          <cell r="C5" t="str">
            <v>Гимназија</v>
          </cell>
          <cell r="D5" t="str">
            <v>Бања Лука</v>
          </cell>
          <cell r="E5" t="str">
            <v>Ана Чабрић-Чича</v>
          </cell>
        </row>
        <row r="6">
          <cell r="B6" t="str">
            <v>Кенан Хоџић</v>
          </cell>
          <cell r="C6" t="str">
            <v>КШЦ</v>
          </cell>
          <cell r="D6" t="str">
            <v>Бања Лука</v>
          </cell>
          <cell r="E6" t="str">
            <v>Адриана Шврака</v>
          </cell>
        </row>
        <row r="7">
          <cell r="B7" t="str">
            <v>Дејан Чавић</v>
          </cell>
          <cell r="C7" t="str">
            <v>Грађевинска школа</v>
          </cell>
          <cell r="D7" t="str">
            <v>Бања Лука</v>
          </cell>
          <cell r="E7" t="str">
            <v>Габријела Вујатовић</v>
          </cell>
        </row>
        <row r="8">
          <cell r="B8" t="str">
            <v>Драгана Кузмановић</v>
          </cell>
          <cell r="C8" t="str">
            <v>Економска школа</v>
          </cell>
          <cell r="D8" t="str">
            <v>Бања Лука</v>
          </cell>
          <cell r="E8" t="str">
            <v>Габријела Вујатовић</v>
          </cell>
        </row>
        <row r="9">
          <cell r="B9" t="str">
            <v>Мерима Хатић</v>
          </cell>
          <cell r="C9" t="str">
            <v>Медицинска школа</v>
          </cell>
          <cell r="D9" t="str">
            <v>Бања Лука</v>
          </cell>
          <cell r="E9" t="str">
            <v>Дејана Маличевић</v>
          </cell>
        </row>
        <row r="10">
          <cell r="B10" t="str">
            <v>Душко Којић</v>
          </cell>
          <cell r="C10" t="str">
            <v>Медицинска школа</v>
          </cell>
          <cell r="D10" t="str">
            <v>Бања Лука</v>
          </cell>
          <cell r="E10" t="str">
            <v>Дејана Маличевић</v>
          </cell>
        </row>
        <row r="11">
          <cell r="B11" t="str">
            <v>Дејан Ђукић</v>
          </cell>
          <cell r="C11" t="str">
            <v>Пољопривредна школа</v>
          </cell>
          <cell r="D11" t="str">
            <v>Бања Лука</v>
          </cell>
          <cell r="E11" t="str">
            <v>Феђа Казлагић</v>
          </cell>
        </row>
        <row r="12">
          <cell r="B12" t="str">
            <v>Јована Нинковић</v>
          </cell>
          <cell r="C12" t="str">
            <v>Угоститељска школа</v>
          </cell>
          <cell r="D12" t="str">
            <v>Бања Лука</v>
          </cell>
          <cell r="E12" t="str">
            <v>Ленка Цумбо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Ермин Дедић</v>
          </cell>
          <cell r="C13" t="str">
            <v>Гимназија</v>
          </cell>
          <cell r="D13" t="str">
            <v>Градишка</v>
          </cell>
          <cell r="E13" t="str">
            <v>Данијела Вуковић</v>
          </cell>
        </row>
        <row r="14">
          <cell r="B14" t="str">
            <v>Кристијан Видовић</v>
          </cell>
          <cell r="C14" t="str">
            <v>Економска школа</v>
          </cell>
          <cell r="D14" t="str">
            <v>Добој</v>
          </cell>
          <cell r="E14" t="str">
            <v>Весна Ђурђић</v>
          </cell>
        </row>
        <row r="15">
          <cell r="B15" t="str">
            <v>Мелиха Хусаковић</v>
          </cell>
          <cell r="C15" t="str">
            <v>Економска школа</v>
          </cell>
          <cell r="D15" t="str">
            <v>Добој</v>
          </cell>
          <cell r="E15" t="str">
            <v>Весна Ђурђић</v>
          </cell>
        </row>
        <row r="16">
          <cell r="B16" t="str">
            <v>Вуковић Вања</v>
          </cell>
          <cell r="C16" t="str">
            <v>Медицинска школа</v>
          </cell>
          <cell r="D16" t="str">
            <v>Добој</v>
          </cell>
          <cell r="E16" t="str">
            <v>Бланка Јањанин</v>
          </cell>
        </row>
        <row r="17">
          <cell r="B17" t="str">
            <v>Марко Жунић</v>
          </cell>
          <cell r="C17" t="str">
            <v>Гимназија</v>
          </cell>
          <cell r="D17" t="str">
            <v>Добој</v>
          </cell>
          <cell r="E17" t="str">
            <v>Слађана Стојаковић</v>
          </cell>
        </row>
        <row r="18">
          <cell r="B18" t="str">
            <v>Селма Џамбић</v>
          </cell>
          <cell r="C18" t="str">
            <v>СШЦ „Никола Тесла“</v>
          </cell>
          <cell r="D18" t="str">
            <v>Козарска Дубица</v>
          </cell>
          <cell r="E18" t="str">
            <v>Данијела Буква</v>
          </cell>
        </row>
        <row r="19">
          <cell r="B19" t="str">
            <v>Душан Лекић</v>
          </cell>
          <cell r="C19" t="str">
            <v>Машинска школа</v>
          </cell>
          <cell r="D19" t="str">
            <v>Мркоњић Град</v>
          </cell>
          <cell r="E19" t="str">
            <v>Санела Алкић</v>
          </cell>
        </row>
        <row r="20">
          <cell r="B20" t="str">
            <v>Милан Туторић</v>
          </cell>
          <cell r="C20" t="str">
            <v>Гимназија</v>
          </cell>
          <cell r="D20" t="str">
            <v>Мркоњић Град</v>
          </cell>
          <cell r="E20" t="str">
            <v>Срђан Сладојевић</v>
          </cell>
        </row>
        <row r="21">
          <cell r="B21" t="str">
            <v>Игор Ђукић</v>
          </cell>
          <cell r="C21" t="str">
            <v>Гимназија</v>
          </cell>
          <cell r="D21" t="str">
            <v>Прњавор</v>
          </cell>
          <cell r="E21" t="str">
            <v>Емина Хамзић</v>
          </cell>
        </row>
        <row r="22">
          <cell r="B22" t="str">
            <v>Невена Ђукић</v>
          </cell>
          <cell r="C22" t="str">
            <v>Гимназија</v>
          </cell>
          <cell r="D22" t="str">
            <v>Прњавор</v>
          </cell>
          <cell r="E22" t="str">
            <v>Драгана Алексић</v>
          </cell>
        </row>
        <row r="23">
          <cell r="B23" t="str">
            <v>Горан Томинчић</v>
          </cell>
          <cell r="C23" t="str">
            <v>СШЦ „Иво Андрић“</v>
          </cell>
          <cell r="D23" t="str">
            <v>Прњавор</v>
          </cell>
          <cell r="E23" t="str">
            <v>Далиборка Симић</v>
          </cell>
        </row>
        <row r="24">
          <cell r="B24" t="str">
            <v>Дејан Гајић</v>
          </cell>
          <cell r="C24" t="str">
            <v>СШЦ „Иво Андрић“</v>
          </cell>
          <cell r="D24" t="str">
            <v>Прњавор</v>
          </cell>
          <cell r="E24" t="str">
            <v>Јадранка Видовић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Р.бр.</v>
          </cell>
          <cell r="B2" t="str">
            <v>Име и презиме</v>
          </cell>
          <cell r="C2" t="str">
            <v>Школа</v>
          </cell>
          <cell r="D2" t="str">
            <v>Мјесто</v>
          </cell>
          <cell r="E2" t="str">
            <v>Наставник</v>
          </cell>
          <cell r="F2" t="str">
            <v>Слушање</v>
          </cell>
          <cell r="G2" t="str">
            <v>Читање</v>
          </cell>
          <cell r="H2" t="str">
            <v>Усмени</v>
          </cell>
        </row>
        <row r="3">
          <cell r="B3" t="str">
            <v>Николина Цвијић</v>
          </cell>
          <cell r="C3" t="str">
            <v>Гимназија</v>
          </cell>
          <cell r="D3" t="str">
            <v>Бања Лука</v>
          </cell>
          <cell r="E3" t="str">
            <v>Тања Данојевић</v>
          </cell>
        </row>
        <row r="4">
          <cell r="B4" t="str">
            <v>Игор Зељковић</v>
          </cell>
          <cell r="C4" t="str">
            <v>Гимназија</v>
          </cell>
          <cell r="D4" t="str">
            <v>Бања Лука</v>
          </cell>
          <cell r="E4" t="str">
            <v>Тања Данојевић</v>
          </cell>
        </row>
        <row r="5">
          <cell r="B5" t="str">
            <v>Ивана Сандаљ</v>
          </cell>
          <cell r="C5" t="str">
            <v>Гимназија</v>
          </cell>
          <cell r="D5" t="str">
            <v>Бања Лука</v>
          </cell>
          <cell r="E5" t="str">
            <v>Taња Данојевић</v>
          </cell>
        </row>
        <row r="6">
          <cell r="B6" t="str">
            <v>Амар Прља</v>
          </cell>
          <cell r="C6" t="str">
            <v>КШЦ</v>
          </cell>
          <cell r="D6" t="str">
            <v>Бања Лука</v>
          </cell>
          <cell r="E6" t="str">
            <v>Адриана Шврака</v>
          </cell>
        </row>
        <row r="7">
          <cell r="B7" t="str">
            <v>Аднан Мургуз</v>
          </cell>
          <cell r="C7" t="str">
            <v>Грађевинска школа</v>
          </cell>
          <cell r="D7" t="str">
            <v>Бања Лука</v>
          </cell>
          <cell r="E7" t="str">
            <v>Габријела Вујатовић</v>
          </cell>
        </row>
        <row r="8">
          <cell r="B8" t="str">
            <v>Русмира Јахић</v>
          </cell>
          <cell r="C8" t="str">
            <v>Економска школа</v>
          </cell>
          <cell r="D8" t="str">
            <v>Добој</v>
          </cell>
          <cell r="E8" t="str">
            <v>Младенка Ристић-Марић</v>
          </cell>
        </row>
        <row r="9">
          <cell r="B9" t="str">
            <v>Самин Хајрулаховић</v>
          </cell>
          <cell r="C9" t="str">
            <v>Економска школа</v>
          </cell>
          <cell r="D9" t="str">
            <v>Добој</v>
          </cell>
          <cell r="E9" t="str">
            <v>Младенка Ристић-Марић</v>
          </cell>
          <cell r="F9">
            <v>0</v>
          </cell>
        </row>
        <row r="10">
          <cell r="B10" t="str">
            <v>Недим Исић</v>
          </cell>
          <cell r="C10" t="str">
            <v>Гимназија</v>
          </cell>
          <cell r="D10" t="str">
            <v>Добој</v>
          </cell>
          <cell r="E10" t="str">
            <v>Слађана Стојаковић</v>
          </cell>
        </row>
        <row r="11">
          <cell r="B11" t="str">
            <v>Шејла Југо</v>
          </cell>
          <cell r="C11" t="str">
            <v>Гимназија</v>
          </cell>
          <cell r="D11" t="str">
            <v>Прњавор</v>
          </cell>
          <cell r="E11" t="str">
            <v>Емина Хамзић</v>
          </cell>
        </row>
        <row r="12">
          <cell r="B12" t="str">
            <v>Јован Врховац</v>
          </cell>
          <cell r="C12" t="str">
            <v>Гимназија</v>
          </cell>
          <cell r="D12" t="str">
            <v>Прњавор</v>
          </cell>
          <cell r="E12" t="str">
            <v>Емина Хамзић</v>
          </cell>
        </row>
        <row r="13">
          <cell r="B13" t="str">
            <v>Лука Кајганић</v>
          </cell>
          <cell r="C13" t="str">
            <v>Медицинска школа</v>
          </cell>
          <cell r="D13" t="str">
            <v>Бања Лука</v>
          </cell>
          <cell r="E13" t="str">
            <v>Дејана Маличевић</v>
          </cell>
        </row>
        <row r="14">
          <cell r="B14" t="str">
            <v>Бојан Пејић</v>
          </cell>
          <cell r="C14" t="str">
            <v>СШЦ „Иво Андрић“</v>
          </cell>
          <cell r="D14" t="str">
            <v>Прњавор</v>
          </cell>
          <cell r="E14" t="str">
            <v>Емилија Прерадовић</v>
          </cell>
        </row>
        <row r="15">
          <cell r="B15" t="str">
            <v>Милијана Јањић</v>
          </cell>
          <cell r="C15" t="str">
            <v>СШЦ „Иво Андрић“</v>
          </cell>
          <cell r="D15" t="str">
            <v>Прњавор</v>
          </cell>
          <cell r="E15" t="str">
            <v>Јадранка Видовић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5" zoomScaleNormal="85" workbookViewId="0">
      <selection activeCell="M18" sqref="M18"/>
    </sheetView>
  </sheetViews>
  <sheetFormatPr defaultRowHeight="15" x14ac:dyDescent="0.25"/>
  <cols>
    <col min="1" max="1" width="4.85546875" customWidth="1"/>
    <col min="2" max="2" width="21.140625" customWidth="1"/>
    <col min="3" max="3" width="26.140625" customWidth="1"/>
    <col min="4" max="4" width="16.7109375" customWidth="1"/>
    <col min="5" max="5" width="23.5703125" customWidth="1"/>
    <col min="6" max="6" width="10.140625" customWidth="1"/>
    <col min="7" max="7" width="7.85546875" customWidth="1"/>
    <col min="8" max="8" width="7.42578125" customWidth="1"/>
    <col min="9" max="9" width="7.5703125" customWidth="1"/>
  </cols>
  <sheetData>
    <row r="1" spans="1:9" x14ac:dyDescent="0.25">
      <c r="D1" s="2" t="s">
        <v>74</v>
      </c>
    </row>
    <row r="2" spans="1:9" x14ac:dyDescent="0.25">
      <c r="A2" s="4" t="s">
        <v>71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68</v>
      </c>
      <c r="G2" s="4" t="s">
        <v>69</v>
      </c>
      <c r="H2" s="4" t="s">
        <v>70</v>
      </c>
      <c r="I2" s="18" t="s">
        <v>83</v>
      </c>
    </row>
    <row r="3" spans="1:9" x14ac:dyDescent="0.25">
      <c r="A3" s="12">
        <v>1</v>
      </c>
      <c r="B3" s="13" t="s">
        <v>12</v>
      </c>
      <c r="C3" s="13" t="s">
        <v>10</v>
      </c>
      <c r="D3" s="13" t="s">
        <v>6</v>
      </c>
      <c r="E3" s="13" t="s">
        <v>13</v>
      </c>
      <c r="F3" s="13">
        <v>15</v>
      </c>
      <c r="G3" s="13">
        <v>15</v>
      </c>
      <c r="H3" s="13">
        <v>12</v>
      </c>
      <c r="I3" s="15">
        <f t="shared" ref="I3:I28" si="0">SUM(F3:H3)</f>
        <v>42</v>
      </c>
    </row>
    <row r="4" spans="1:9" x14ac:dyDescent="0.25">
      <c r="A4" s="12">
        <v>2</v>
      </c>
      <c r="B4" s="13" t="s">
        <v>81</v>
      </c>
      <c r="C4" s="13" t="s">
        <v>10</v>
      </c>
      <c r="D4" s="13" t="s">
        <v>43</v>
      </c>
      <c r="E4" s="13" t="s">
        <v>44</v>
      </c>
      <c r="F4" s="13">
        <v>15</v>
      </c>
      <c r="G4" s="13">
        <v>14</v>
      </c>
      <c r="H4" s="13">
        <v>12</v>
      </c>
      <c r="I4" s="15">
        <f t="shared" si="0"/>
        <v>41</v>
      </c>
    </row>
    <row r="5" spans="1:9" x14ac:dyDescent="0.25">
      <c r="A5" s="12">
        <v>3</v>
      </c>
      <c r="B5" s="13" t="s">
        <v>9</v>
      </c>
      <c r="C5" s="13" t="s">
        <v>10</v>
      </c>
      <c r="D5" s="13" t="s">
        <v>6</v>
      </c>
      <c r="E5" s="13" t="s">
        <v>11</v>
      </c>
      <c r="F5" s="13">
        <v>14</v>
      </c>
      <c r="G5" s="13">
        <v>13</v>
      </c>
      <c r="H5" s="13">
        <v>12</v>
      </c>
      <c r="I5" s="15">
        <f t="shared" si="0"/>
        <v>39</v>
      </c>
    </row>
    <row r="6" spans="1:9" x14ac:dyDescent="0.25">
      <c r="A6" s="5">
        <v>4</v>
      </c>
      <c r="B6" s="3" t="s">
        <v>16</v>
      </c>
      <c r="C6" s="3" t="s">
        <v>17</v>
      </c>
      <c r="D6" s="3" t="s">
        <v>6</v>
      </c>
      <c r="E6" s="3" t="s">
        <v>18</v>
      </c>
      <c r="F6" s="3">
        <v>14</v>
      </c>
      <c r="G6" s="3">
        <v>12</v>
      </c>
      <c r="H6" s="3">
        <v>12</v>
      </c>
      <c r="I6">
        <f t="shared" si="0"/>
        <v>38</v>
      </c>
    </row>
    <row r="7" spans="1:9" x14ac:dyDescent="0.25">
      <c r="A7" s="5">
        <v>5</v>
      </c>
      <c r="B7" s="3" t="s">
        <v>52</v>
      </c>
      <c r="C7" s="3" t="s">
        <v>24</v>
      </c>
      <c r="D7" s="3" t="s">
        <v>6</v>
      </c>
      <c r="E7" s="3" t="s">
        <v>51</v>
      </c>
      <c r="F7" s="3">
        <v>13</v>
      </c>
      <c r="G7" s="3">
        <v>12</v>
      </c>
      <c r="H7" s="3">
        <v>12</v>
      </c>
      <c r="I7">
        <f t="shared" si="0"/>
        <v>37</v>
      </c>
    </row>
    <row r="8" spans="1:9" x14ac:dyDescent="0.25">
      <c r="A8" s="5">
        <v>5</v>
      </c>
      <c r="B8" s="3" t="s">
        <v>67</v>
      </c>
      <c r="C8" s="3" t="s">
        <v>10</v>
      </c>
      <c r="D8" s="3" t="s">
        <v>61</v>
      </c>
      <c r="E8" s="3" t="s">
        <v>66</v>
      </c>
      <c r="F8" s="3">
        <v>15</v>
      </c>
      <c r="G8" s="3">
        <v>14</v>
      </c>
      <c r="H8" s="3">
        <v>8</v>
      </c>
      <c r="I8">
        <f t="shared" si="0"/>
        <v>37</v>
      </c>
    </row>
    <row r="9" spans="1:9" x14ac:dyDescent="0.25">
      <c r="A9" s="5">
        <v>5</v>
      </c>
      <c r="B9" s="3" t="s">
        <v>35</v>
      </c>
      <c r="C9" s="3" t="s">
        <v>36</v>
      </c>
      <c r="D9" s="3" t="s">
        <v>37</v>
      </c>
      <c r="E9" s="3" t="s">
        <v>38</v>
      </c>
      <c r="F9" s="3">
        <v>15</v>
      </c>
      <c r="G9" s="3">
        <v>14</v>
      </c>
      <c r="H9" s="3">
        <v>8</v>
      </c>
      <c r="I9">
        <f t="shared" si="0"/>
        <v>37</v>
      </c>
    </row>
    <row r="10" spans="1:9" x14ac:dyDescent="0.25">
      <c r="A10" s="5">
        <v>5</v>
      </c>
      <c r="B10" s="3" t="s">
        <v>45</v>
      </c>
      <c r="C10" s="3" t="s">
        <v>10</v>
      </c>
      <c r="D10" s="3" t="s">
        <v>43</v>
      </c>
      <c r="E10" s="3" t="s">
        <v>44</v>
      </c>
      <c r="F10" s="3">
        <v>15</v>
      </c>
      <c r="G10" s="3">
        <v>14</v>
      </c>
      <c r="H10" s="3">
        <v>8</v>
      </c>
      <c r="I10">
        <f t="shared" si="0"/>
        <v>37</v>
      </c>
    </row>
    <row r="11" spans="1:9" x14ac:dyDescent="0.25">
      <c r="A11" s="5">
        <v>5</v>
      </c>
      <c r="B11" s="3" t="s">
        <v>53</v>
      </c>
      <c r="C11" s="3" t="s">
        <v>54</v>
      </c>
      <c r="D11" s="3" t="s">
        <v>32</v>
      </c>
      <c r="E11" s="3" t="s">
        <v>55</v>
      </c>
      <c r="F11" s="3">
        <v>15</v>
      </c>
      <c r="G11" s="3">
        <v>14</v>
      </c>
      <c r="H11" s="3">
        <v>8</v>
      </c>
      <c r="I11">
        <f t="shared" si="0"/>
        <v>37</v>
      </c>
    </row>
    <row r="12" spans="1:9" x14ac:dyDescent="0.25">
      <c r="A12" s="5">
        <v>6</v>
      </c>
      <c r="B12" s="3" t="s">
        <v>14</v>
      </c>
      <c r="C12" s="3" t="s">
        <v>10</v>
      </c>
      <c r="D12" s="3" t="s">
        <v>6</v>
      </c>
      <c r="E12" s="3" t="s">
        <v>15</v>
      </c>
      <c r="F12" s="3">
        <v>15</v>
      </c>
      <c r="G12" s="3">
        <v>13</v>
      </c>
      <c r="H12" s="3">
        <v>8</v>
      </c>
      <c r="I12">
        <f t="shared" si="0"/>
        <v>36</v>
      </c>
    </row>
    <row r="13" spans="1:9" x14ac:dyDescent="0.25">
      <c r="A13" s="5">
        <v>6</v>
      </c>
      <c r="B13" s="3" t="s">
        <v>50</v>
      </c>
      <c r="C13" s="3" t="s">
        <v>24</v>
      </c>
      <c r="D13" s="3" t="s">
        <v>6</v>
      </c>
      <c r="E13" s="3" t="s">
        <v>51</v>
      </c>
      <c r="F13" s="3">
        <v>15</v>
      </c>
      <c r="G13" s="3">
        <v>13</v>
      </c>
      <c r="H13" s="3">
        <v>8</v>
      </c>
      <c r="I13">
        <f t="shared" si="0"/>
        <v>36</v>
      </c>
    </row>
    <row r="14" spans="1:9" x14ac:dyDescent="0.25">
      <c r="A14" s="5">
        <v>6</v>
      </c>
      <c r="B14" s="3" t="s">
        <v>23</v>
      </c>
      <c r="C14" s="3" t="s">
        <v>24</v>
      </c>
      <c r="D14" s="3" t="s">
        <v>20</v>
      </c>
      <c r="E14" s="3" t="s">
        <v>25</v>
      </c>
      <c r="F14" s="3">
        <v>11</v>
      </c>
      <c r="G14" s="3">
        <v>13</v>
      </c>
      <c r="H14" s="3">
        <v>12</v>
      </c>
      <c r="I14">
        <f t="shared" si="0"/>
        <v>36</v>
      </c>
    </row>
    <row r="15" spans="1:9" x14ac:dyDescent="0.25">
      <c r="A15" s="5">
        <v>6</v>
      </c>
      <c r="B15" s="3" t="s">
        <v>26</v>
      </c>
      <c r="C15" s="3" t="s">
        <v>10</v>
      </c>
      <c r="D15" s="3" t="s">
        <v>27</v>
      </c>
      <c r="E15" s="3" t="s">
        <v>28</v>
      </c>
      <c r="F15" s="3">
        <v>15</v>
      </c>
      <c r="G15" s="3">
        <v>13</v>
      </c>
      <c r="H15" s="3">
        <v>8</v>
      </c>
      <c r="I15">
        <f t="shared" si="0"/>
        <v>36</v>
      </c>
    </row>
    <row r="16" spans="1:9" x14ac:dyDescent="0.25">
      <c r="A16" s="5">
        <v>7</v>
      </c>
      <c r="B16" s="3" t="s">
        <v>4</v>
      </c>
      <c r="C16" s="3" t="s">
        <v>5</v>
      </c>
      <c r="D16" s="3" t="s">
        <v>6</v>
      </c>
      <c r="E16" s="3" t="s">
        <v>7</v>
      </c>
      <c r="F16" s="3">
        <v>13</v>
      </c>
      <c r="G16" s="3">
        <v>13</v>
      </c>
      <c r="H16" s="3">
        <v>8</v>
      </c>
      <c r="I16">
        <f t="shared" si="0"/>
        <v>34</v>
      </c>
    </row>
    <row r="17" spans="1:9" x14ac:dyDescent="0.25">
      <c r="A17" s="5">
        <v>7</v>
      </c>
      <c r="B17" s="3" t="s">
        <v>46</v>
      </c>
      <c r="C17" s="3" t="s">
        <v>47</v>
      </c>
      <c r="D17" s="3" t="s">
        <v>48</v>
      </c>
      <c r="E17" s="3" t="s">
        <v>49</v>
      </c>
      <c r="F17" s="3">
        <v>13</v>
      </c>
      <c r="G17" s="3">
        <v>13</v>
      </c>
      <c r="H17" s="3">
        <v>8</v>
      </c>
      <c r="I17">
        <f t="shared" si="0"/>
        <v>34</v>
      </c>
    </row>
    <row r="18" spans="1:9" x14ac:dyDescent="0.25">
      <c r="A18" s="5">
        <v>7</v>
      </c>
      <c r="B18" s="3" t="s">
        <v>29</v>
      </c>
      <c r="C18" s="3" t="s">
        <v>10</v>
      </c>
      <c r="D18" s="3" t="s">
        <v>27</v>
      </c>
      <c r="E18" s="3" t="s">
        <v>30</v>
      </c>
      <c r="F18" s="3">
        <v>14</v>
      </c>
      <c r="G18" s="3">
        <v>12</v>
      </c>
      <c r="H18" s="3">
        <v>8</v>
      </c>
      <c r="I18">
        <f t="shared" si="0"/>
        <v>34</v>
      </c>
    </row>
    <row r="19" spans="1:9" x14ac:dyDescent="0.25">
      <c r="A19" s="5">
        <v>7</v>
      </c>
      <c r="B19" s="3" t="s">
        <v>31</v>
      </c>
      <c r="C19" s="3" t="s">
        <v>10</v>
      </c>
      <c r="D19" s="3" t="s">
        <v>32</v>
      </c>
      <c r="E19" s="3" t="s">
        <v>33</v>
      </c>
      <c r="F19" s="3">
        <v>13</v>
      </c>
      <c r="G19" s="3">
        <v>13</v>
      </c>
      <c r="H19" s="3">
        <v>8</v>
      </c>
      <c r="I19">
        <f t="shared" si="0"/>
        <v>34</v>
      </c>
    </row>
    <row r="20" spans="1:9" x14ac:dyDescent="0.25">
      <c r="A20" s="5">
        <v>8</v>
      </c>
      <c r="B20" s="3" t="s">
        <v>39</v>
      </c>
      <c r="C20" s="3" t="s">
        <v>40</v>
      </c>
      <c r="D20" s="3" t="s">
        <v>20</v>
      </c>
      <c r="E20" s="3" t="s">
        <v>41</v>
      </c>
      <c r="F20" s="3">
        <v>13</v>
      </c>
      <c r="G20" s="3">
        <v>12</v>
      </c>
      <c r="H20" s="3">
        <v>8</v>
      </c>
      <c r="I20">
        <f t="shared" si="0"/>
        <v>33</v>
      </c>
    </row>
    <row r="21" spans="1:9" x14ac:dyDescent="0.25">
      <c r="A21" s="5">
        <v>8</v>
      </c>
      <c r="B21" s="3" t="s">
        <v>62</v>
      </c>
      <c r="C21" s="3" t="s">
        <v>63</v>
      </c>
      <c r="D21" s="3" t="s">
        <v>64</v>
      </c>
      <c r="E21" s="3" t="s">
        <v>65</v>
      </c>
      <c r="F21" s="3">
        <v>13</v>
      </c>
      <c r="G21" s="3">
        <v>12</v>
      </c>
      <c r="H21" s="3">
        <v>8</v>
      </c>
      <c r="I21">
        <f t="shared" si="0"/>
        <v>33</v>
      </c>
    </row>
    <row r="22" spans="1:9" x14ac:dyDescent="0.25">
      <c r="A22" s="5">
        <v>9</v>
      </c>
      <c r="B22" s="3" t="s">
        <v>42</v>
      </c>
      <c r="C22" s="3" t="s">
        <v>10</v>
      </c>
      <c r="D22" s="3" t="s">
        <v>20</v>
      </c>
      <c r="E22" s="3" t="s">
        <v>41</v>
      </c>
      <c r="F22" s="3">
        <v>13</v>
      </c>
      <c r="G22" s="3">
        <v>11</v>
      </c>
      <c r="H22" s="3">
        <v>8</v>
      </c>
      <c r="I22">
        <f t="shared" si="0"/>
        <v>32</v>
      </c>
    </row>
    <row r="23" spans="1:9" x14ac:dyDescent="0.25">
      <c r="A23" s="5">
        <v>10</v>
      </c>
      <c r="B23" s="3" t="s">
        <v>19</v>
      </c>
      <c r="C23" s="3" t="s">
        <v>5</v>
      </c>
      <c r="D23" s="3" t="s">
        <v>20</v>
      </c>
      <c r="E23" s="3" t="s">
        <v>21</v>
      </c>
      <c r="F23" s="3">
        <v>13</v>
      </c>
      <c r="G23" s="3">
        <v>12</v>
      </c>
      <c r="H23" s="3">
        <v>4</v>
      </c>
      <c r="I23">
        <f t="shared" si="0"/>
        <v>29</v>
      </c>
    </row>
    <row r="24" spans="1:9" x14ac:dyDescent="0.25">
      <c r="A24" s="5">
        <v>10</v>
      </c>
      <c r="B24" s="3" t="s">
        <v>22</v>
      </c>
      <c r="C24" s="3" t="s">
        <v>5</v>
      </c>
      <c r="D24" s="3" t="s">
        <v>20</v>
      </c>
      <c r="E24" s="3" t="s">
        <v>21</v>
      </c>
      <c r="F24" s="3">
        <v>14</v>
      </c>
      <c r="G24" s="3">
        <v>11</v>
      </c>
      <c r="H24" s="3">
        <v>4</v>
      </c>
      <c r="I24">
        <f t="shared" si="0"/>
        <v>29</v>
      </c>
    </row>
    <row r="25" spans="1:9" x14ac:dyDescent="0.25">
      <c r="A25" s="5">
        <v>11</v>
      </c>
      <c r="B25" s="3" t="s">
        <v>8</v>
      </c>
      <c r="C25" s="3" t="s">
        <v>5</v>
      </c>
      <c r="D25" s="3" t="s">
        <v>6</v>
      </c>
      <c r="E25" s="3" t="s">
        <v>7</v>
      </c>
      <c r="F25" s="3">
        <v>11</v>
      </c>
      <c r="G25" s="3">
        <v>13</v>
      </c>
      <c r="H25" s="3">
        <v>4</v>
      </c>
      <c r="I25">
        <f t="shared" si="0"/>
        <v>28</v>
      </c>
    </row>
    <row r="26" spans="1:9" x14ac:dyDescent="0.25">
      <c r="A26" s="5">
        <v>11</v>
      </c>
      <c r="B26" s="3" t="s">
        <v>34</v>
      </c>
      <c r="C26" s="3" t="s">
        <v>10</v>
      </c>
      <c r="D26" s="3" t="s">
        <v>32</v>
      </c>
      <c r="E26" s="3" t="s">
        <v>33</v>
      </c>
      <c r="F26" s="3">
        <v>10</v>
      </c>
      <c r="G26" s="3">
        <v>10</v>
      </c>
      <c r="H26" s="3">
        <v>8</v>
      </c>
      <c r="I26">
        <f t="shared" si="0"/>
        <v>28</v>
      </c>
    </row>
    <row r="27" spans="1:9" x14ac:dyDescent="0.25">
      <c r="A27" s="5">
        <v>11</v>
      </c>
      <c r="B27" s="3" t="s">
        <v>56</v>
      </c>
      <c r="C27" s="3" t="s">
        <v>54</v>
      </c>
      <c r="D27" s="3" t="s">
        <v>32</v>
      </c>
      <c r="E27" s="3" t="s">
        <v>57</v>
      </c>
      <c r="F27" s="3">
        <v>9</v>
      </c>
      <c r="G27" s="3">
        <v>11</v>
      </c>
      <c r="H27" s="3">
        <v>8</v>
      </c>
      <c r="I27">
        <f t="shared" si="0"/>
        <v>28</v>
      </c>
    </row>
    <row r="28" spans="1:9" x14ac:dyDescent="0.25">
      <c r="A28" s="5">
        <v>12</v>
      </c>
      <c r="B28" s="3" t="s">
        <v>58</v>
      </c>
      <c r="C28" s="3" t="s">
        <v>59</v>
      </c>
      <c r="D28" s="3" t="s">
        <v>6</v>
      </c>
      <c r="E28" s="3" t="s">
        <v>60</v>
      </c>
      <c r="F28" s="3">
        <v>13</v>
      </c>
      <c r="G28" s="3">
        <v>10</v>
      </c>
      <c r="H28" s="3">
        <v>4</v>
      </c>
      <c r="I28">
        <f t="shared" si="0"/>
        <v>27</v>
      </c>
    </row>
    <row r="29" spans="1:9" x14ac:dyDescent="0.25">
      <c r="A29" s="8">
        <v>27</v>
      </c>
      <c r="B29" s="7" t="s">
        <v>75</v>
      </c>
      <c r="C29" s="7" t="s">
        <v>77</v>
      </c>
      <c r="D29" s="7" t="s">
        <v>76</v>
      </c>
      <c r="E29" s="7" t="s">
        <v>78</v>
      </c>
      <c r="F29" s="7" t="s">
        <v>82</v>
      </c>
      <c r="G29" s="7"/>
      <c r="H29" s="7"/>
    </row>
  </sheetData>
  <sortState ref="A3:A29">
    <sortCondition ref="A3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0" sqref="M10"/>
    </sheetView>
  </sheetViews>
  <sheetFormatPr defaultRowHeight="15" x14ac:dyDescent="0.25"/>
  <cols>
    <col min="1" max="1" width="5" customWidth="1"/>
    <col min="2" max="2" width="19.5703125" customWidth="1"/>
    <col min="3" max="3" width="24.85546875" customWidth="1"/>
    <col min="4" max="4" width="15.7109375" customWidth="1"/>
    <col min="5" max="5" width="20.5703125" customWidth="1"/>
    <col min="6" max="6" width="8.85546875" customWidth="1"/>
    <col min="7" max="7" width="8" customWidth="1"/>
    <col min="8" max="8" width="7.5703125" customWidth="1"/>
    <col min="9" max="9" width="8.140625" customWidth="1"/>
  </cols>
  <sheetData>
    <row r="1" spans="1:9" x14ac:dyDescent="0.25">
      <c r="D1" t="s">
        <v>73</v>
      </c>
    </row>
    <row r="2" spans="1:9" x14ac:dyDescent="0.25">
      <c r="A2" s="4" t="str">
        <f>[1]Sheet1!A2</f>
        <v>Р.бр.</v>
      </c>
      <c r="B2" s="4" t="str">
        <f>[1]Sheet1!B2</f>
        <v>Име и презиме</v>
      </c>
      <c r="C2" s="4" t="str">
        <f>[1]Sheet1!C2</f>
        <v>Школа</v>
      </c>
      <c r="D2" s="4" t="str">
        <f>[1]Sheet1!D2</f>
        <v>Мјесто</v>
      </c>
      <c r="E2" s="4" t="str">
        <f>[1]Sheet1!E2</f>
        <v>Наставник</v>
      </c>
      <c r="F2" s="4" t="s">
        <v>68</v>
      </c>
      <c r="G2" s="4" t="s">
        <v>69</v>
      </c>
      <c r="H2" s="4" t="s">
        <v>70</v>
      </c>
      <c r="I2" s="18" t="s">
        <v>83</v>
      </c>
    </row>
    <row r="3" spans="1:9" x14ac:dyDescent="0.25">
      <c r="A3" s="12">
        <v>1</v>
      </c>
      <c r="B3" s="13" t="str">
        <f>[1]Sheet1!B16</f>
        <v>Вуковић Вања</v>
      </c>
      <c r="C3" s="13" t="str">
        <f>[1]Sheet1!C16</f>
        <v>Медицинска школа</v>
      </c>
      <c r="D3" s="13" t="str">
        <f>[1]Sheet1!D16</f>
        <v>Добој</v>
      </c>
      <c r="E3" s="13" t="str">
        <f>[1]Sheet1!E16</f>
        <v>Бланка Јањанин</v>
      </c>
      <c r="F3" s="14">
        <v>13.5</v>
      </c>
      <c r="G3" s="14">
        <v>18</v>
      </c>
      <c r="H3" s="14">
        <v>12</v>
      </c>
      <c r="I3" s="15">
        <f t="shared" ref="I3:I23" si="0">SUM(F3:H3)</f>
        <v>43.5</v>
      </c>
    </row>
    <row r="4" spans="1:9" x14ac:dyDescent="0.25">
      <c r="A4" s="12">
        <v>2</v>
      </c>
      <c r="B4" s="13" t="str">
        <f>[1]Sheet1!B3</f>
        <v>Огњен Антонић</v>
      </c>
      <c r="C4" s="13" t="str">
        <f>[1]Sheet1!C3</f>
        <v>Гимназија</v>
      </c>
      <c r="D4" s="13" t="str">
        <f>[1]Sheet1!D3</f>
        <v>Бања Лука</v>
      </c>
      <c r="E4" s="13" t="str">
        <f>[1]Sheet1!E3</f>
        <v>Сања Топић</v>
      </c>
      <c r="F4" s="14">
        <v>15</v>
      </c>
      <c r="G4" s="14">
        <v>16</v>
      </c>
      <c r="H4" s="14">
        <v>12</v>
      </c>
      <c r="I4" s="15">
        <f t="shared" si="0"/>
        <v>43</v>
      </c>
    </row>
    <row r="5" spans="1:9" x14ac:dyDescent="0.25">
      <c r="A5" s="12">
        <v>2</v>
      </c>
      <c r="B5" s="13" t="str">
        <f>[1]Sheet1!B17</f>
        <v>Марко Жунић</v>
      </c>
      <c r="C5" s="13" t="str">
        <f>[1]Sheet1!C17</f>
        <v>Гимназија</v>
      </c>
      <c r="D5" s="13" t="str">
        <f>[1]Sheet1!D17</f>
        <v>Добој</v>
      </c>
      <c r="E5" s="13" t="str">
        <f>[1]Sheet1!E17</f>
        <v>Слађана Стојаковић</v>
      </c>
      <c r="F5" s="14">
        <v>15</v>
      </c>
      <c r="G5" s="14">
        <v>16</v>
      </c>
      <c r="H5" s="14">
        <v>12</v>
      </c>
      <c r="I5" s="15">
        <f t="shared" si="0"/>
        <v>43</v>
      </c>
    </row>
    <row r="6" spans="1:9" x14ac:dyDescent="0.25">
      <c r="A6" s="5">
        <v>3</v>
      </c>
      <c r="B6" s="3" t="str">
        <f>[1]Sheet1!B13</f>
        <v>Ермин Дедић</v>
      </c>
      <c r="C6" s="3" t="str">
        <f>[1]Sheet1!C13</f>
        <v>Гимназија</v>
      </c>
      <c r="D6" s="3" t="str">
        <f>[1]Sheet1!D13</f>
        <v>Градишка</v>
      </c>
      <c r="E6" s="3" t="str">
        <f>[1]Sheet1!E13</f>
        <v>Данијела Вуковић</v>
      </c>
      <c r="F6" s="6">
        <v>15</v>
      </c>
      <c r="G6" s="6">
        <v>19</v>
      </c>
      <c r="H6" s="6">
        <v>8</v>
      </c>
      <c r="I6">
        <f t="shared" si="0"/>
        <v>42</v>
      </c>
    </row>
    <row r="7" spans="1:9" x14ac:dyDescent="0.25">
      <c r="A7" s="5">
        <v>3</v>
      </c>
      <c r="B7" s="3" t="str">
        <f>[1]Sheet1!B20</f>
        <v>Милан Туторић</v>
      </c>
      <c r="C7" s="3" t="str">
        <f>[1]Sheet1!C20</f>
        <v>Гимназија</v>
      </c>
      <c r="D7" s="3" t="str">
        <f>[1]Sheet1!D20</f>
        <v>Мркоњић Град</v>
      </c>
      <c r="E7" s="3" t="str">
        <f>[1]Sheet1!E20</f>
        <v>Срђан Сладојевић</v>
      </c>
      <c r="F7" s="6">
        <v>15</v>
      </c>
      <c r="G7" s="6">
        <v>15</v>
      </c>
      <c r="H7" s="6">
        <v>12</v>
      </c>
      <c r="I7">
        <f t="shared" si="0"/>
        <v>42</v>
      </c>
    </row>
    <row r="8" spans="1:9" x14ac:dyDescent="0.25">
      <c r="A8" s="5">
        <v>4</v>
      </c>
      <c r="B8" s="3" t="str">
        <f>[1]Sheet1!B9</f>
        <v>Мерима Хатић</v>
      </c>
      <c r="C8" s="3" t="str">
        <f>[1]Sheet1!C9</f>
        <v>Медицинска школа</v>
      </c>
      <c r="D8" s="3" t="str">
        <f>[1]Sheet1!D9</f>
        <v>Бања Лука</v>
      </c>
      <c r="E8" s="3" t="str">
        <f>[1]Sheet1!E9</f>
        <v>Дејана Маличевић</v>
      </c>
      <c r="F8" s="6">
        <v>12</v>
      </c>
      <c r="G8" s="6">
        <v>17</v>
      </c>
      <c r="H8" s="6">
        <v>8</v>
      </c>
      <c r="I8">
        <f t="shared" si="0"/>
        <v>37</v>
      </c>
    </row>
    <row r="9" spans="1:9" x14ac:dyDescent="0.25">
      <c r="A9" s="5">
        <v>5</v>
      </c>
      <c r="B9" s="3" t="str">
        <f>[1]Sheet1!B19</f>
        <v>Душан Лекић</v>
      </c>
      <c r="C9" s="3" t="str">
        <f>[1]Sheet1!C19</f>
        <v>Машинска школа</v>
      </c>
      <c r="D9" s="3" t="str">
        <f>[1]Sheet1!D19</f>
        <v>Мркоњић Град</v>
      </c>
      <c r="E9" s="3" t="str">
        <f>[1]Sheet1!E19</f>
        <v>Санела Алкић</v>
      </c>
      <c r="F9" s="6">
        <v>15</v>
      </c>
      <c r="G9" s="6">
        <v>13</v>
      </c>
      <c r="H9" s="6">
        <v>8</v>
      </c>
      <c r="I9">
        <f t="shared" si="0"/>
        <v>36</v>
      </c>
    </row>
    <row r="10" spans="1:9" x14ac:dyDescent="0.25">
      <c r="A10" s="5">
        <v>6</v>
      </c>
      <c r="B10" s="3" t="str">
        <f>[1]Sheet1!B4</f>
        <v>Јакша Здравко Пајић</v>
      </c>
      <c r="C10" s="3" t="str">
        <f>[1]Sheet1!C4</f>
        <v>Гимназија</v>
      </c>
      <c r="D10" s="3" t="str">
        <f>[1]Sheet1!D4</f>
        <v>Бања Лука</v>
      </c>
      <c r="E10" s="3" t="str">
        <f>[1]Sheet1!E4</f>
        <v>Сања Топић</v>
      </c>
      <c r="F10" s="6">
        <v>12</v>
      </c>
      <c r="G10" s="6">
        <v>15</v>
      </c>
      <c r="H10" s="6">
        <v>8</v>
      </c>
      <c r="I10">
        <f t="shared" si="0"/>
        <v>35</v>
      </c>
    </row>
    <row r="11" spans="1:9" x14ac:dyDescent="0.25">
      <c r="A11" s="5">
        <v>7</v>
      </c>
      <c r="B11" s="3" t="str">
        <f>[1]Sheet1!B5</f>
        <v>Лука Савановић</v>
      </c>
      <c r="C11" s="3" t="str">
        <f>[1]Sheet1!C5</f>
        <v>Гимназија</v>
      </c>
      <c r="D11" s="3" t="str">
        <f>[1]Sheet1!D5</f>
        <v>Бања Лука</v>
      </c>
      <c r="E11" s="3" t="str">
        <f>[1]Sheet1!E5</f>
        <v>Ана Чабрић-Чича</v>
      </c>
      <c r="F11" s="6">
        <v>9</v>
      </c>
      <c r="G11" s="6">
        <v>13</v>
      </c>
      <c r="H11" s="6">
        <v>12</v>
      </c>
      <c r="I11">
        <f t="shared" si="0"/>
        <v>34</v>
      </c>
    </row>
    <row r="12" spans="1:9" x14ac:dyDescent="0.25">
      <c r="A12" s="5">
        <v>8</v>
      </c>
      <c r="B12" s="3" t="str">
        <f>[1]Sheet1!B21</f>
        <v>Игор Ђукић</v>
      </c>
      <c r="C12" s="3" t="str">
        <f>[1]Sheet1!C21</f>
        <v>Гимназија</v>
      </c>
      <c r="D12" s="3" t="str">
        <f>[1]Sheet1!D21</f>
        <v>Прњавор</v>
      </c>
      <c r="E12" s="3" t="str">
        <f>[1]Sheet1!E21</f>
        <v>Емина Хамзић</v>
      </c>
      <c r="F12" s="6">
        <v>13.5</v>
      </c>
      <c r="G12" s="6">
        <v>12</v>
      </c>
      <c r="H12" s="6">
        <v>8</v>
      </c>
      <c r="I12">
        <f t="shared" si="0"/>
        <v>33.5</v>
      </c>
    </row>
    <row r="13" spans="1:9" x14ac:dyDescent="0.25">
      <c r="A13" s="5">
        <v>9</v>
      </c>
      <c r="B13" s="3" t="str">
        <f>[1]Sheet1!B8</f>
        <v>Драгана Кузмановић</v>
      </c>
      <c r="C13" s="3" t="str">
        <f>[1]Sheet1!C8</f>
        <v>Економска школа</v>
      </c>
      <c r="D13" s="3" t="str">
        <f>[1]Sheet1!D8</f>
        <v>Бања Лука</v>
      </c>
      <c r="E13" s="3" t="str">
        <f>[1]Sheet1!E8</f>
        <v>Габријела Вујатовић</v>
      </c>
      <c r="F13" s="6">
        <v>13.5</v>
      </c>
      <c r="G13" s="6">
        <v>11</v>
      </c>
      <c r="H13" s="6">
        <v>8</v>
      </c>
      <c r="I13">
        <f t="shared" si="0"/>
        <v>32.5</v>
      </c>
    </row>
    <row r="14" spans="1:9" x14ac:dyDescent="0.25">
      <c r="A14" s="5">
        <v>9</v>
      </c>
      <c r="B14" s="3" t="str">
        <f>[1]Sheet1!B18</f>
        <v>Селма Џамбић</v>
      </c>
      <c r="C14" s="3" t="str">
        <f>[1]Sheet1!C18</f>
        <v>СШЦ „Никола Тесла“</v>
      </c>
      <c r="D14" s="3" t="str">
        <f>[1]Sheet1!D18</f>
        <v>Козарска Дубица</v>
      </c>
      <c r="E14" s="3" t="str">
        <f>[1]Sheet1!E18</f>
        <v>Данијела Буква</v>
      </c>
      <c r="F14" s="6">
        <v>13.5</v>
      </c>
      <c r="G14" s="6">
        <v>11</v>
      </c>
      <c r="H14" s="6">
        <v>8</v>
      </c>
      <c r="I14">
        <f t="shared" si="0"/>
        <v>32.5</v>
      </c>
    </row>
    <row r="15" spans="1:9" x14ac:dyDescent="0.25">
      <c r="A15" s="5">
        <v>9</v>
      </c>
      <c r="B15" s="3" t="str">
        <f>[1]Sheet1!B23</f>
        <v>Горан Томинчић</v>
      </c>
      <c r="C15" s="3" t="str">
        <f>[1]Sheet1!C23</f>
        <v>СШЦ „Иво Андрић“</v>
      </c>
      <c r="D15" s="3" t="str">
        <f>[1]Sheet1!D23</f>
        <v>Прњавор</v>
      </c>
      <c r="E15" s="3" t="str">
        <f>[1]Sheet1!E23</f>
        <v>Далиборка Симић</v>
      </c>
      <c r="F15" s="6">
        <v>13.5</v>
      </c>
      <c r="G15" s="6">
        <v>11</v>
      </c>
      <c r="H15" s="6">
        <v>8</v>
      </c>
      <c r="I15">
        <f t="shared" si="0"/>
        <v>32.5</v>
      </c>
    </row>
    <row r="16" spans="1:9" x14ac:dyDescent="0.25">
      <c r="A16" s="5">
        <v>10</v>
      </c>
      <c r="B16" s="3" t="str">
        <f>[1]Sheet1!B11</f>
        <v>Дејан Ђукић</v>
      </c>
      <c r="C16" s="3" t="str">
        <f>[1]Sheet1!C11</f>
        <v>Пољопривредна школа</v>
      </c>
      <c r="D16" s="3" t="str">
        <f>[1]Sheet1!D11</f>
        <v>Бања Лука</v>
      </c>
      <c r="E16" s="3" t="str">
        <f>[1]Sheet1!E11</f>
        <v>Феђа Казлагић</v>
      </c>
      <c r="F16" s="6">
        <v>12</v>
      </c>
      <c r="G16" s="6">
        <v>11</v>
      </c>
      <c r="H16" s="6">
        <v>8</v>
      </c>
      <c r="I16">
        <f t="shared" si="0"/>
        <v>31</v>
      </c>
    </row>
    <row r="17" spans="1:9" x14ac:dyDescent="0.25">
      <c r="A17" s="5">
        <v>11</v>
      </c>
      <c r="B17" s="3" t="str">
        <f>[1]Sheet1!B6</f>
        <v>Кенан Хоџић</v>
      </c>
      <c r="C17" s="3" t="str">
        <f>[1]Sheet1!C6</f>
        <v>КШЦ</v>
      </c>
      <c r="D17" s="3" t="str">
        <f>[1]Sheet1!D6</f>
        <v>Бања Лука</v>
      </c>
      <c r="E17" s="3" t="str">
        <f>[1]Sheet1!E6</f>
        <v>Адриана Шврака</v>
      </c>
      <c r="F17" s="10">
        <v>10.5</v>
      </c>
      <c r="G17" s="6">
        <v>12</v>
      </c>
      <c r="H17" s="6">
        <v>8</v>
      </c>
      <c r="I17" s="11">
        <f t="shared" si="0"/>
        <v>30.5</v>
      </c>
    </row>
    <row r="18" spans="1:9" x14ac:dyDescent="0.25">
      <c r="A18" s="5">
        <v>12</v>
      </c>
      <c r="B18" s="3" t="str">
        <f>[1]Sheet1!B7</f>
        <v>Дејан Чавић</v>
      </c>
      <c r="C18" s="3" t="str">
        <f>[1]Sheet1!C7</f>
        <v>Грађевинска школа</v>
      </c>
      <c r="D18" s="3" t="str">
        <f>[1]Sheet1!D7</f>
        <v>Бања Лука</v>
      </c>
      <c r="E18" s="3" t="str">
        <f>[1]Sheet1!E7</f>
        <v>Габријела Вујатовић</v>
      </c>
      <c r="F18" s="6">
        <v>9</v>
      </c>
      <c r="G18" s="6">
        <v>13</v>
      </c>
      <c r="H18" s="6">
        <v>8</v>
      </c>
      <c r="I18">
        <f t="shared" si="0"/>
        <v>30</v>
      </c>
    </row>
    <row r="19" spans="1:9" x14ac:dyDescent="0.25">
      <c r="A19" s="5">
        <v>13</v>
      </c>
      <c r="B19" s="3" t="str">
        <f>[1]Sheet1!B15</f>
        <v>Мелиха Хусаковић</v>
      </c>
      <c r="C19" s="3" t="str">
        <f>[1]Sheet1!C15</f>
        <v>Економска школа</v>
      </c>
      <c r="D19" s="3" t="str">
        <f>[1]Sheet1!D15</f>
        <v>Добој</v>
      </c>
      <c r="E19" s="3" t="str">
        <f>[1]Sheet1!E15</f>
        <v>Весна Ђурђић</v>
      </c>
      <c r="F19" s="6">
        <v>10.5</v>
      </c>
      <c r="G19" s="6">
        <v>11</v>
      </c>
      <c r="H19" s="6">
        <v>8</v>
      </c>
      <c r="I19">
        <f t="shared" si="0"/>
        <v>29.5</v>
      </c>
    </row>
    <row r="20" spans="1:9" x14ac:dyDescent="0.25">
      <c r="A20" s="5">
        <v>14</v>
      </c>
      <c r="B20" s="3" t="str">
        <f>[1]Sheet1!B14</f>
        <v>Кристијан Видовић</v>
      </c>
      <c r="C20" s="3" t="str">
        <f>[1]Sheet1!C14</f>
        <v>Економска школа</v>
      </c>
      <c r="D20" s="3" t="str">
        <f>[1]Sheet1!D14</f>
        <v>Добој</v>
      </c>
      <c r="E20" s="3" t="str">
        <f>[1]Sheet1!E14</f>
        <v>Весна Ђурђић</v>
      </c>
      <c r="F20" s="6">
        <v>7.5</v>
      </c>
      <c r="G20" s="6">
        <v>13</v>
      </c>
      <c r="H20" s="6">
        <v>8</v>
      </c>
      <c r="I20">
        <f t="shared" si="0"/>
        <v>28.5</v>
      </c>
    </row>
    <row r="21" spans="1:9" x14ac:dyDescent="0.25">
      <c r="A21" s="5">
        <v>15</v>
      </c>
      <c r="B21" s="3" t="str">
        <f>[1]Sheet1!B10</f>
        <v>Душко Којић</v>
      </c>
      <c r="C21" s="3" t="str">
        <f>[1]Sheet1!C10</f>
        <v>Медицинска школа</v>
      </c>
      <c r="D21" s="3" t="str">
        <f>[1]Sheet1!D10</f>
        <v>Бања Лука</v>
      </c>
      <c r="E21" s="3" t="str">
        <f>[1]Sheet1!E10</f>
        <v>Дејана Маличевић</v>
      </c>
      <c r="F21" s="6">
        <v>12</v>
      </c>
      <c r="G21" s="6">
        <v>11</v>
      </c>
      <c r="H21" s="6">
        <v>4</v>
      </c>
      <c r="I21">
        <f t="shared" si="0"/>
        <v>27</v>
      </c>
    </row>
    <row r="22" spans="1:9" x14ac:dyDescent="0.25">
      <c r="A22" s="5">
        <v>15</v>
      </c>
      <c r="B22" s="3" t="str">
        <f>[1]Sheet1!B22</f>
        <v>Невена Ђукић</v>
      </c>
      <c r="C22" s="3" t="str">
        <f>[1]Sheet1!C22</f>
        <v>Гимназија</v>
      </c>
      <c r="D22" s="3" t="str">
        <f>[1]Sheet1!D22</f>
        <v>Прњавор</v>
      </c>
      <c r="E22" s="3" t="str">
        <f>[1]Sheet1!E22</f>
        <v>Драгана Алексић</v>
      </c>
      <c r="F22" s="6">
        <v>9</v>
      </c>
      <c r="G22" s="6">
        <v>10</v>
      </c>
      <c r="H22" s="6">
        <v>8</v>
      </c>
      <c r="I22">
        <f t="shared" si="0"/>
        <v>27</v>
      </c>
    </row>
    <row r="23" spans="1:9" x14ac:dyDescent="0.25">
      <c r="A23" s="5">
        <v>16</v>
      </c>
      <c r="B23" s="3" t="str">
        <f>[1]Sheet1!B24</f>
        <v>Дејан Гајић</v>
      </c>
      <c r="C23" s="3" t="str">
        <f>[1]Sheet1!C24</f>
        <v>СШЦ „Иво Андрић“</v>
      </c>
      <c r="D23" s="3" t="str">
        <f>[1]Sheet1!D24</f>
        <v>Прњавор</v>
      </c>
      <c r="E23" s="3" t="str">
        <f>[1]Sheet1!E24</f>
        <v>Јадранка Видовић</v>
      </c>
      <c r="F23" s="6">
        <v>4.5</v>
      </c>
      <c r="G23" s="6">
        <v>7.5</v>
      </c>
      <c r="H23" s="6">
        <v>8</v>
      </c>
      <c r="I23">
        <f t="shared" si="0"/>
        <v>20</v>
      </c>
    </row>
    <row r="24" spans="1:9" x14ac:dyDescent="0.25">
      <c r="A24" s="5"/>
      <c r="B24" s="3" t="str">
        <f>[1]Sheet1!B12</f>
        <v>Јована Нинковић</v>
      </c>
      <c r="C24" s="3" t="str">
        <f>[1]Sheet1!C12</f>
        <v>Угоститељска школа</v>
      </c>
      <c r="D24" s="3" t="str">
        <f>[1]Sheet1!D12</f>
        <v>Бања Лука</v>
      </c>
      <c r="E24" s="3" t="str">
        <f>[1]Sheet1!E12</f>
        <v>Ленка Цумбо</v>
      </c>
      <c r="F24" s="6">
        <f>[1]Sheet1!F12</f>
        <v>0</v>
      </c>
      <c r="G24" s="6">
        <f>[1]Sheet1!G12</f>
        <v>0</v>
      </c>
      <c r="H24" s="6">
        <f>[1]Sheet1!H12</f>
        <v>0</v>
      </c>
      <c r="I24" t="s">
        <v>82</v>
      </c>
    </row>
    <row r="25" spans="1:9" x14ac:dyDescent="0.25">
      <c r="A25" s="9"/>
      <c r="B25" s="3" t="s">
        <v>79</v>
      </c>
      <c r="C25" s="3" t="s">
        <v>80</v>
      </c>
      <c r="D25" s="3" t="s">
        <v>76</v>
      </c>
      <c r="E25" s="3" t="s">
        <v>78</v>
      </c>
      <c r="F25" s="3">
        <v>0</v>
      </c>
      <c r="G25" s="3">
        <v>0</v>
      </c>
      <c r="H25" s="3">
        <v>0</v>
      </c>
      <c r="I25" t="s">
        <v>82</v>
      </c>
    </row>
  </sheetData>
  <sortState ref="A3:A25">
    <sortCondition ref="A3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M16" sqref="M16"/>
    </sheetView>
  </sheetViews>
  <sheetFormatPr defaultRowHeight="15" x14ac:dyDescent="0.25"/>
  <cols>
    <col min="1" max="1" width="3.42578125" customWidth="1"/>
    <col min="2" max="2" width="20" customWidth="1"/>
    <col min="3" max="3" width="20.42578125" customWidth="1"/>
    <col min="4" max="4" width="11" customWidth="1"/>
    <col min="5" max="5" width="23.42578125" customWidth="1"/>
    <col min="6" max="6" width="9.42578125" customWidth="1"/>
    <col min="7" max="7" width="8.85546875" customWidth="1"/>
    <col min="8" max="8" width="8.5703125" customWidth="1"/>
    <col min="9" max="9" width="8.7109375" customWidth="1"/>
  </cols>
  <sheetData>
    <row r="1" spans="1:9" x14ac:dyDescent="0.25">
      <c r="D1" s="1" t="s">
        <v>72</v>
      </c>
    </row>
    <row r="2" spans="1:9" x14ac:dyDescent="0.25">
      <c r="A2" s="16" t="str">
        <f>[2]Sheet1!A2</f>
        <v>Р.бр.</v>
      </c>
      <c r="B2" s="16" t="str">
        <f>[2]Sheet1!B2</f>
        <v>Име и презиме</v>
      </c>
      <c r="C2" s="16" t="str">
        <f>[2]Sheet1!C2</f>
        <v>Школа</v>
      </c>
      <c r="D2" s="16" t="str">
        <f>[2]Sheet1!D2</f>
        <v>Мјесто</v>
      </c>
      <c r="E2" s="16" t="str">
        <f>[2]Sheet1!E2</f>
        <v>Наставник</v>
      </c>
      <c r="F2" s="16" t="str">
        <f>[2]Sheet1!F2</f>
        <v>Слушање</v>
      </c>
      <c r="G2" s="16" t="str">
        <f>[2]Sheet1!G2</f>
        <v>Читање</v>
      </c>
      <c r="H2" s="16" t="str">
        <f>[2]Sheet1!H2</f>
        <v>Усмени</v>
      </c>
      <c r="I2" s="17" t="s">
        <v>83</v>
      </c>
    </row>
    <row r="3" spans="1:9" x14ac:dyDescent="0.25">
      <c r="A3" s="12">
        <v>1</v>
      </c>
      <c r="B3" s="13" t="str">
        <f>[2]Sheet1!B10</f>
        <v>Недим Исић</v>
      </c>
      <c r="C3" s="13" t="str">
        <f>[2]Sheet1!C10</f>
        <v>Гимназија</v>
      </c>
      <c r="D3" s="13" t="str">
        <f>[2]Sheet1!D10</f>
        <v>Добој</v>
      </c>
      <c r="E3" s="13" t="str">
        <f>[2]Sheet1!E10</f>
        <v>Слађана Стојаковић</v>
      </c>
      <c r="F3" s="13">
        <v>10.5</v>
      </c>
      <c r="G3" s="13">
        <v>16</v>
      </c>
      <c r="H3" s="13">
        <v>8</v>
      </c>
      <c r="I3" s="15">
        <f t="shared" ref="I3:I15" si="0">SUM(F3:H3)</f>
        <v>34.5</v>
      </c>
    </row>
    <row r="4" spans="1:9" x14ac:dyDescent="0.25">
      <c r="A4" s="12">
        <v>2</v>
      </c>
      <c r="B4" s="13" t="str">
        <f>[2]Sheet1!B7</f>
        <v>Аднан Мургуз</v>
      </c>
      <c r="C4" s="13" t="str">
        <f>[2]Sheet1!C7</f>
        <v>Грађевинска школа</v>
      </c>
      <c r="D4" s="13" t="str">
        <f>[2]Sheet1!D7</f>
        <v>Бања Лука</v>
      </c>
      <c r="E4" s="13" t="str">
        <f>[2]Sheet1!E7</f>
        <v>Габријела Вујатовић</v>
      </c>
      <c r="F4" s="13">
        <v>10.5</v>
      </c>
      <c r="G4" s="13">
        <v>14</v>
      </c>
      <c r="H4" s="13">
        <v>8</v>
      </c>
      <c r="I4" s="15">
        <f t="shared" si="0"/>
        <v>32.5</v>
      </c>
    </row>
    <row r="5" spans="1:9" x14ac:dyDescent="0.25">
      <c r="A5" s="12">
        <v>2</v>
      </c>
      <c r="B5" s="13" t="str">
        <f>[2]Sheet1!B12</f>
        <v>Јован Врховац</v>
      </c>
      <c r="C5" s="13" t="str">
        <f>[2]Sheet1!C12</f>
        <v>Гимназија</v>
      </c>
      <c r="D5" s="13" t="str">
        <f>[2]Sheet1!D12</f>
        <v>Прњавор</v>
      </c>
      <c r="E5" s="13" t="str">
        <f>[2]Sheet1!E12</f>
        <v>Емина Хамзић</v>
      </c>
      <c r="F5" s="13">
        <v>10.5</v>
      </c>
      <c r="G5" s="13">
        <v>14</v>
      </c>
      <c r="H5" s="13">
        <v>8</v>
      </c>
      <c r="I5" s="15">
        <f t="shared" si="0"/>
        <v>32.5</v>
      </c>
    </row>
    <row r="6" spans="1:9" x14ac:dyDescent="0.25">
      <c r="A6" s="5">
        <v>3</v>
      </c>
      <c r="B6" s="3" t="str">
        <f>[2]Sheet1!B13</f>
        <v>Лука Кајганић</v>
      </c>
      <c r="C6" s="3" t="str">
        <f>[2]Sheet1!C13</f>
        <v>Медицинска школа</v>
      </c>
      <c r="D6" s="3" t="str">
        <f>[2]Sheet1!D13</f>
        <v>Бања Лука</v>
      </c>
      <c r="E6" s="3" t="str">
        <f>[2]Sheet1!E13</f>
        <v>Дејана Маличевић</v>
      </c>
      <c r="F6" s="3">
        <v>10.5</v>
      </c>
      <c r="G6" s="3">
        <v>13</v>
      </c>
      <c r="H6" s="3">
        <v>8</v>
      </c>
      <c r="I6">
        <f t="shared" si="0"/>
        <v>31.5</v>
      </c>
    </row>
    <row r="7" spans="1:9" x14ac:dyDescent="0.25">
      <c r="A7" s="5">
        <v>4</v>
      </c>
      <c r="B7" s="3" t="str">
        <f>[2]Sheet1!B4</f>
        <v>Игор Зељковић</v>
      </c>
      <c r="C7" s="3" t="str">
        <f>[2]Sheet1!C4</f>
        <v>Гимназија</v>
      </c>
      <c r="D7" s="3" t="str">
        <f>[2]Sheet1!D4</f>
        <v>Бања Лука</v>
      </c>
      <c r="E7" s="3" t="str">
        <f>[2]Sheet1!E4</f>
        <v>Тања Данојевић</v>
      </c>
      <c r="F7" s="3">
        <v>9</v>
      </c>
      <c r="G7" s="3">
        <v>14</v>
      </c>
      <c r="H7" s="3">
        <v>8</v>
      </c>
      <c r="I7">
        <f t="shared" si="0"/>
        <v>31</v>
      </c>
    </row>
    <row r="8" spans="1:9" x14ac:dyDescent="0.25">
      <c r="A8" s="5">
        <v>5</v>
      </c>
      <c r="B8" s="3" t="str">
        <f>[2]Sheet1!B3</f>
        <v>Николина Цвијић</v>
      </c>
      <c r="C8" s="3" t="str">
        <f>[2]Sheet1!C3</f>
        <v>Гимназија</v>
      </c>
      <c r="D8" s="3" t="str">
        <f>[2]Sheet1!D3</f>
        <v>Бања Лука</v>
      </c>
      <c r="E8" s="3" t="str">
        <f>[2]Sheet1!E3</f>
        <v>Тања Данојевић</v>
      </c>
      <c r="F8" s="3">
        <v>7.5</v>
      </c>
      <c r="G8" s="3">
        <v>10</v>
      </c>
      <c r="H8" s="3">
        <v>12</v>
      </c>
      <c r="I8">
        <f t="shared" si="0"/>
        <v>29.5</v>
      </c>
    </row>
    <row r="9" spans="1:9" x14ac:dyDescent="0.25">
      <c r="A9" s="5">
        <v>6</v>
      </c>
      <c r="B9" s="3" t="str">
        <f>[2]Sheet1!B11</f>
        <v>Шејла Југо</v>
      </c>
      <c r="C9" s="3" t="str">
        <f>[2]Sheet1!C11</f>
        <v>Гимназија</v>
      </c>
      <c r="D9" s="3" t="str">
        <f>[2]Sheet1!D11</f>
        <v>Прњавор</v>
      </c>
      <c r="E9" s="3" t="str">
        <f>[2]Sheet1!E11</f>
        <v>Емина Хамзић</v>
      </c>
      <c r="F9" s="3">
        <v>7.5</v>
      </c>
      <c r="G9" s="3">
        <v>13</v>
      </c>
      <c r="H9" s="3">
        <v>8</v>
      </c>
      <c r="I9">
        <f t="shared" si="0"/>
        <v>28.5</v>
      </c>
    </row>
    <row r="10" spans="1:9" x14ac:dyDescent="0.25">
      <c r="A10" s="5">
        <v>6</v>
      </c>
      <c r="B10" s="3" t="str">
        <f>[2]Sheet1!B14</f>
        <v>Бојан Пејић</v>
      </c>
      <c r="C10" s="3" t="str">
        <f>[2]Sheet1!C14</f>
        <v>СШЦ „Иво Андрић“</v>
      </c>
      <c r="D10" s="3" t="str">
        <f>[2]Sheet1!D14</f>
        <v>Прњавор</v>
      </c>
      <c r="E10" s="3" t="str">
        <f>[2]Sheet1!E14</f>
        <v>Емилија Прерадовић</v>
      </c>
      <c r="F10" s="3">
        <v>7.5</v>
      </c>
      <c r="G10" s="3">
        <v>13</v>
      </c>
      <c r="H10" s="3">
        <v>8</v>
      </c>
      <c r="I10">
        <f t="shared" si="0"/>
        <v>28.5</v>
      </c>
    </row>
    <row r="11" spans="1:9" x14ac:dyDescent="0.25">
      <c r="A11" s="5">
        <v>7</v>
      </c>
      <c r="B11" s="3" t="str">
        <f>[2]Sheet1!B6</f>
        <v>Амар Прља</v>
      </c>
      <c r="C11" s="3" t="str">
        <f>[2]Sheet1!C6</f>
        <v>КШЦ</v>
      </c>
      <c r="D11" s="3" t="str">
        <f>[2]Sheet1!D6</f>
        <v>Бања Лука</v>
      </c>
      <c r="E11" s="3" t="str">
        <f>[2]Sheet1!E6</f>
        <v>Адриана Шврака</v>
      </c>
      <c r="F11" s="3">
        <v>7.5</v>
      </c>
      <c r="G11" s="3">
        <v>11</v>
      </c>
      <c r="H11" s="3">
        <v>8</v>
      </c>
      <c r="I11">
        <f t="shared" si="0"/>
        <v>26.5</v>
      </c>
    </row>
    <row r="12" spans="1:9" x14ac:dyDescent="0.25">
      <c r="A12" s="5">
        <v>8</v>
      </c>
      <c r="B12" s="3" t="str">
        <f>[2]Sheet1!B8</f>
        <v>Русмира Јахић</v>
      </c>
      <c r="C12" s="3" t="str">
        <f>[2]Sheet1!C8</f>
        <v>Економска школа</v>
      </c>
      <c r="D12" s="3" t="str">
        <f>[2]Sheet1!D8</f>
        <v>Добој</v>
      </c>
      <c r="E12" s="3" t="str">
        <f>[2]Sheet1!E8</f>
        <v>Младенка Ристић-Марић</v>
      </c>
      <c r="F12" s="3">
        <v>9</v>
      </c>
      <c r="G12" s="3">
        <v>10</v>
      </c>
      <c r="H12" s="3">
        <v>4</v>
      </c>
      <c r="I12">
        <f t="shared" si="0"/>
        <v>23</v>
      </c>
    </row>
    <row r="13" spans="1:9" x14ac:dyDescent="0.25">
      <c r="A13" s="5">
        <v>9</v>
      </c>
      <c r="B13" s="3" t="str">
        <f>[2]Sheet1!B5</f>
        <v>Ивана Сандаљ</v>
      </c>
      <c r="C13" s="3" t="str">
        <f>[2]Sheet1!C5</f>
        <v>Гимназија</v>
      </c>
      <c r="D13" s="3" t="str">
        <f>[2]Sheet1!D5</f>
        <v>Бања Лука</v>
      </c>
      <c r="E13" s="3" t="str">
        <f>[2]Sheet1!E5</f>
        <v>Taња Данојевић</v>
      </c>
      <c r="F13" s="3">
        <v>9</v>
      </c>
      <c r="G13" s="3">
        <v>8</v>
      </c>
      <c r="H13" s="3">
        <v>4</v>
      </c>
      <c r="I13">
        <f t="shared" si="0"/>
        <v>21</v>
      </c>
    </row>
    <row r="14" spans="1:9" x14ac:dyDescent="0.25">
      <c r="A14" s="5">
        <v>10</v>
      </c>
      <c r="B14" s="3" t="str">
        <f>[2]Sheet1!B15</f>
        <v>Милијана Јањић</v>
      </c>
      <c r="C14" s="3" t="str">
        <f>[2]Sheet1!C15</f>
        <v>СШЦ „Иво Андрић“</v>
      </c>
      <c r="D14" s="3" t="str">
        <f>[2]Sheet1!D15</f>
        <v>Прњавор</v>
      </c>
      <c r="E14" s="3" t="str">
        <f>[2]Sheet1!E15</f>
        <v>Јадранка Видовић</v>
      </c>
      <c r="F14" s="3">
        <v>7.5</v>
      </c>
      <c r="G14" s="3">
        <v>9</v>
      </c>
      <c r="H14" s="3">
        <v>4</v>
      </c>
      <c r="I14">
        <f t="shared" si="0"/>
        <v>20.5</v>
      </c>
    </row>
    <row r="15" spans="1:9" x14ac:dyDescent="0.25">
      <c r="A15" s="5">
        <v>11</v>
      </c>
      <c r="B15" s="3" t="str">
        <f>[2]Sheet1!B9</f>
        <v>Самин Хајрулаховић</v>
      </c>
      <c r="C15" s="3" t="str">
        <f>[2]Sheet1!C9</f>
        <v>Економска школа</v>
      </c>
      <c r="D15" s="3" t="str">
        <f>[2]Sheet1!D9</f>
        <v>Добој</v>
      </c>
      <c r="E15" s="3" t="str">
        <f>[2]Sheet1!E9</f>
        <v>Младенка Ристић-Марић</v>
      </c>
      <c r="F15" s="3">
        <f>[2]Sheet1!F9</f>
        <v>0</v>
      </c>
      <c r="G15" s="3">
        <v>7</v>
      </c>
      <c r="H15" s="3">
        <v>4</v>
      </c>
      <c r="I15">
        <f t="shared" si="0"/>
        <v>11</v>
      </c>
    </row>
  </sheetData>
  <autoFilter ref="A3:A15">
    <sortState ref="A4:A15">
      <sortCondition ref="A3" customList="123456789"/>
    </sortState>
  </autoFilter>
  <sortState ref="A3:I15">
    <sortCondition descending="1" ref="I3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А2</vt:lpstr>
      <vt:lpstr>Б2</vt:lpstr>
      <vt:lpstr>Ц1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Mirnic</dc:creator>
  <cp:lastModifiedBy>Mirnic</cp:lastModifiedBy>
  <cp:lastPrinted>2015-03-17T12:23:32Z</cp:lastPrinted>
  <dcterms:created xsi:type="dcterms:W3CDTF">2015-03-11T15:35:07Z</dcterms:created>
  <dcterms:modified xsi:type="dcterms:W3CDTF">2015-03-17T12:25:20Z</dcterms:modified>
</cp:coreProperties>
</file>